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1.3." sheetId="3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3" i="3" l="1"/>
  <c r="B23" i="3"/>
  <c r="A23" i="3"/>
  <c r="J22" i="3"/>
  <c r="I22" i="3"/>
  <c r="H22" i="3"/>
  <c r="G22" i="3"/>
  <c r="F22" i="3"/>
  <c r="B13" i="3"/>
  <c r="A13" i="3"/>
  <c r="J12" i="3"/>
  <c r="J23" i="3" s="1"/>
  <c r="I12" i="3"/>
  <c r="I23" i="3" s="1"/>
  <c r="H12" i="3"/>
  <c r="H23" i="3" s="1"/>
  <c r="G12" i="3"/>
  <c r="F12" i="3"/>
  <c r="F23" i="3" s="1"/>
</calcChain>
</file>

<file path=xl/sharedStrings.xml><?xml version="1.0" encoding="utf-8"?>
<sst xmlns="http://schemas.openxmlformats.org/spreadsheetml/2006/main" count="56" uniqueCount="51">
  <si>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</si>
  <si>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</si>
  <si>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</si>
  <si>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</si>
  <si>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</si>
  <si>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</si>
  <si>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</si>
  <si>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</si>
  <si>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</si>
  <si>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</si>
  <si>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</si>
  <si>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</si>
  <si>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</si>
  <si>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</si>
  <si>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</si>
  <si>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</si>
  <si>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</si>
  <si>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</si>
  <si>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</si>
  <si>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</si>
  <si>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</si>
  <si>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</si>
  <si>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</si>
  <si>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</si>
  <si>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</si>
  <si>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</si>
  <si>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</si>
  <si>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</si>
  <si>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Хлеб витаминизированный</t>
  </si>
  <si>
    <t>пром</t>
  </si>
  <si>
    <t>итого</t>
  </si>
  <si>
    <t>Обед</t>
  </si>
  <si>
    <t>закуска</t>
  </si>
  <si>
    <t>1 блюдо</t>
  </si>
  <si>
    <t>Сметана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</si>
  <si>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</si>
  <si>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</si>
  <si>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</si>
  <si>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</si>
  <si>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</si>
  <si>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</si>
  <si>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день:</t>
  </si>
  <si>
    <t>Бутерброд с сыром</t>
  </si>
  <si>
    <t>Каша пшеничная молочная</t>
  </si>
  <si>
    <t>Какао с молоком сгущённым</t>
  </si>
  <si>
    <t>Йогурт</t>
  </si>
  <si>
    <t>Свекольник</t>
  </si>
  <si>
    <t>Рыба тушёная в сметанном соусе</t>
  </si>
  <si>
    <t>Каша гречневая рассыпчатая</t>
  </si>
  <si>
    <t>Кисель "Витошка"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</si>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</sst>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10"/>
      <name val="Arial Cyr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rgb="FFFBE5D6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0" fillId="4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Protection="1"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top" wrapText="1"/>
    </xf>
    <xf numFmtId="0" fontId="14" fillId="7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3" sqref="J3"/>
    </sheetView>
  </sheetViews>
  <sheetFormatPr defaultRowHeight="15" x14ac:dyDescent="0.25"/>
  <cols>
    <col min="4" max="4" width="13.28515625" customWidth="1"/>
    <col min="5" max="5" width="35.140625" customWidth="1"/>
  </cols>
  <sheetData>
    <row r="1" spans="1:11" x14ac:dyDescent="0.25">
      <c r="A1" s="2" t="s">
        <v>0</v>
      </c>
      <c r="B1" s="1"/>
      <c r="C1" s="53" t="s">
        <v>1</v>
      </c>
      <c r="D1" s="53"/>
      <c r="E1" s="53"/>
      <c r="F1" s="3" t="s">
        <v>2</v>
      </c>
      <c r="G1" s="1" t="s">
        <v>3</v>
      </c>
      <c r="H1" s="54" t="s">
        <v>4</v>
      </c>
      <c r="I1" s="54"/>
      <c r="J1" s="54"/>
      <c r="K1" s="54"/>
    </row>
    <row r="2" spans="1:11" ht="18.75" x14ac:dyDescent="0.25">
      <c r="A2" s="4" t="s">
        <v>5</v>
      </c>
      <c r="B2" s="1"/>
      <c r="C2" s="1"/>
      <c r="D2" s="2"/>
      <c r="E2" s="1"/>
      <c r="F2" s="1"/>
      <c r="G2" s="1" t="s">
        <v>6</v>
      </c>
      <c r="H2" s="54" t="s">
        <v>7</v>
      </c>
      <c r="I2" s="54"/>
      <c r="J2" s="54"/>
      <c r="K2" s="54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52">
        <v>20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50" t="s">
        <v>20</v>
      </c>
      <c r="H5" s="49" t="s">
        <v>50</v>
      </c>
      <c r="I5" s="13" t="s">
        <v>21</v>
      </c>
      <c r="J5" s="13" t="s">
        <v>22</v>
      </c>
      <c r="K5" s="14" t="s">
        <v>23</v>
      </c>
    </row>
    <row r="6" spans="1:11" ht="22.15" customHeight="1" x14ac:dyDescent="0.25">
      <c r="A6" s="15">
        <v>1</v>
      </c>
      <c r="B6" s="16">
        <v>3</v>
      </c>
      <c r="C6" s="17" t="s">
        <v>24</v>
      </c>
      <c r="D6" s="45"/>
      <c r="E6" s="18" t="s">
        <v>42</v>
      </c>
      <c r="F6" s="19"/>
      <c r="G6" s="20">
        <v>6.9</v>
      </c>
      <c r="H6" s="20">
        <v>9.1</v>
      </c>
      <c r="I6" s="20">
        <v>9.9</v>
      </c>
      <c r="J6" s="20">
        <v>149</v>
      </c>
      <c r="K6" s="21">
        <v>63</v>
      </c>
    </row>
    <row r="7" spans="1:11" ht="15" customHeight="1" x14ac:dyDescent="0.25">
      <c r="A7" s="22"/>
      <c r="B7" s="23"/>
      <c r="C7" s="24"/>
      <c r="D7" s="47" t="s">
        <v>25</v>
      </c>
      <c r="E7" s="26" t="s">
        <v>43</v>
      </c>
      <c r="F7" s="27">
        <v>150</v>
      </c>
      <c r="G7" s="27">
        <v>4.09</v>
      </c>
      <c r="H7" s="27">
        <v>4.6500000000000004</v>
      </c>
      <c r="I7" s="27">
        <v>19.36</v>
      </c>
      <c r="J7" s="46">
        <v>135.75</v>
      </c>
      <c r="K7" s="28">
        <v>63</v>
      </c>
    </row>
    <row r="8" spans="1:11" ht="18" customHeight="1" x14ac:dyDescent="0.25">
      <c r="A8" s="22"/>
      <c r="B8" s="23"/>
      <c r="C8" s="24"/>
      <c r="D8" s="29" t="s">
        <v>26</v>
      </c>
      <c r="E8" s="26" t="s">
        <v>44</v>
      </c>
      <c r="F8" s="27">
        <v>150</v>
      </c>
      <c r="G8" s="20">
        <v>2.4</v>
      </c>
      <c r="H8" s="20">
        <v>2.7</v>
      </c>
      <c r="I8" s="20">
        <v>14.2</v>
      </c>
      <c r="J8" s="20">
        <v>91.5</v>
      </c>
      <c r="K8" s="28">
        <v>463</v>
      </c>
    </row>
    <row r="9" spans="1:11" ht="17.45" customHeight="1" x14ac:dyDescent="0.25">
      <c r="A9" s="22"/>
      <c r="B9" s="23"/>
      <c r="C9" s="24"/>
      <c r="D9" s="29" t="s">
        <v>27</v>
      </c>
      <c r="E9" s="26" t="s">
        <v>28</v>
      </c>
      <c r="F9" s="27">
        <v>40</v>
      </c>
      <c r="G9" s="20">
        <v>3.04</v>
      </c>
      <c r="H9" s="20">
        <v>0.32</v>
      </c>
      <c r="I9" s="20">
        <v>19.68</v>
      </c>
      <c r="J9" s="20">
        <v>94</v>
      </c>
      <c r="K9" s="28" t="s">
        <v>29</v>
      </c>
    </row>
    <row r="10" spans="1:11" x14ac:dyDescent="0.25">
      <c r="A10" s="22"/>
      <c r="B10" s="23"/>
      <c r="C10" s="24"/>
      <c r="D10" s="29"/>
      <c r="E10" s="26" t="s">
        <v>45</v>
      </c>
      <c r="F10" s="27">
        <v>125</v>
      </c>
      <c r="G10" s="20">
        <v>3.12</v>
      </c>
      <c r="H10" s="20">
        <v>3.62</v>
      </c>
      <c r="I10" s="20">
        <v>22.25</v>
      </c>
      <c r="J10" s="20">
        <v>128</v>
      </c>
      <c r="K10" s="28" t="s">
        <v>29</v>
      </c>
    </row>
    <row r="11" spans="1:1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</row>
    <row r="12" spans="1:11" x14ac:dyDescent="0.25">
      <c r="A12" s="30"/>
      <c r="B12" s="31"/>
      <c r="C12" s="32"/>
      <c r="D12" s="33" t="s">
        <v>30</v>
      </c>
      <c r="E12" s="34"/>
      <c r="F12" s="35">
        <f>SUM(F6:F11)</f>
        <v>465</v>
      </c>
      <c r="G12" s="35">
        <f>SUM(G6:G11)</f>
        <v>19.55</v>
      </c>
      <c r="H12" s="35">
        <f>SUM(H6:H11)</f>
        <v>20.39</v>
      </c>
      <c r="I12" s="35">
        <f>SUM(I6:I11)</f>
        <v>85.389999999999986</v>
      </c>
      <c r="J12" s="36">
        <f>SUM(J6:J11)</f>
        <v>598.25</v>
      </c>
      <c r="K12" s="37"/>
    </row>
    <row r="13" spans="1:11" x14ac:dyDescent="0.25">
      <c r="A13" s="38">
        <f>A6</f>
        <v>1</v>
      </c>
      <c r="B13" s="39">
        <f>B6</f>
        <v>3</v>
      </c>
      <c r="C13" s="40" t="s">
        <v>31</v>
      </c>
      <c r="D13" s="29" t="s">
        <v>32</v>
      </c>
      <c r="E13" s="26"/>
      <c r="F13" s="27"/>
      <c r="G13" s="20">
        <v>0</v>
      </c>
      <c r="H13" s="20">
        <v>0</v>
      </c>
      <c r="I13" s="20">
        <v>0</v>
      </c>
      <c r="J13" s="20">
        <v>0</v>
      </c>
      <c r="K13" s="28"/>
    </row>
    <row r="14" spans="1:11" ht="18" customHeight="1" x14ac:dyDescent="0.25">
      <c r="A14" s="22"/>
      <c r="B14" s="23"/>
      <c r="C14" s="24"/>
      <c r="D14" s="29" t="s">
        <v>33</v>
      </c>
      <c r="E14" s="26" t="s">
        <v>46</v>
      </c>
      <c r="F14" s="27">
        <v>250</v>
      </c>
      <c r="G14" s="48">
        <v>7.77</v>
      </c>
      <c r="H14" s="48">
        <v>8.99</v>
      </c>
      <c r="I14" s="48">
        <v>11.21</v>
      </c>
      <c r="J14" s="48">
        <v>156.75</v>
      </c>
      <c r="K14" s="28">
        <v>98</v>
      </c>
    </row>
    <row r="15" spans="1:11" x14ac:dyDescent="0.25">
      <c r="A15" s="22"/>
      <c r="B15" s="23"/>
      <c r="C15" s="24"/>
      <c r="D15" s="29"/>
      <c r="E15" s="26" t="s">
        <v>34</v>
      </c>
      <c r="F15" s="27">
        <v>10</v>
      </c>
      <c r="G15" s="20">
        <v>0.23799999999999999</v>
      </c>
      <c r="H15" s="20">
        <v>1.5</v>
      </c>
      <c r="I15" s="20">
        <v>0.32</v>
      </c>
      <c r="J15" s="20">
        <v>15.75</v>
      </c>
      <c r="K15" s="28">
        <v>433</v>
      </c>
    </row>
    <row r="16" spans="1:11" ht="18" customHeight="1" x14ac:dyDescent="0.25">
      <c r="A16" s="22"/>
      <c r="B16" s="23"/>
      <c r="C16" s="24"/>
      <c r="D16" s="29" t="s">
        <v>35</v>
      </c>
      <c r="E16" s="26" t="s">
        <v>47</v>
      </c>
      <c r="F16" s="27">
        <v>200</v>
      </c>
      <c r="G16" s="20">
        <v>19</v>
      </c>
      <c r="H16" s="20">
        <v>3.32</v>
      </c>
      <c r="I16" s="20">
        <v>10.32</v>
      </c>
      <c r="J16" s="20">
        <v>147.16</v>
      </c>
      <c r="K16" s="28">
        <v>299</v>
      </c>
    </row>
    <row r="17" spans="1:11" ht="19.899999999999999" customHeight="1" x14ac:dyDescent="0.25">
      <c r="A17" s="22"/>
      <c r="B17" s="23"/>
      <c r="C17" s="24"/>
      <c r="D17" s="29" t="s">
        <v>36</v>
      </c>
      <c r="E17" s="26" t="s">
        <v>48</v>
      </c>
      <c r="F17" s="27">
        <v>200</v>
      </c>
      <c r="G17" s="20">
        <v>7.5</v>
      </c>
      <c r="H17" s="20">
        <v>7.68</v>
      </c>
      <c r="I17" s="20">
        <v>16.37</v>
      </c>
      <c r="J17" s="20">
        <v>231</v>
      </c>
      <c r="K17" s="28">
        <v>202</v>
      </c>
    </row>
    <row r="18" spans="1:11" ht="18" customHeight="1" x14ac:dyDescent="0.25">
      <c r="A18" s="22"/>
      <c r="B18" s="23"/>
      <c r="C18" s="24"/>
      <c r="D18" s="29" t="s">
        <v>37</v>
      </c>
      <c r="E18" s="26" t="s">
        <v>49</v>
      </c>
      <c r="F18" s="27">
        <v>200</v>
      </c>
      <c r="G18" s="20">
        <v>0</v>
      </c>
      <c r="H18" s="20">
        <v>0</v>
      </c>
      <c r="I18" s="20">
        <v>21.8</v>
      </c>
      <c r="J18" s="20">
        <v>88</v>
      </c>
      <c r="K18" s="28">
        <v>509</v>
      </c>
    </row>
    <row r="19" spans="1:11" ht="18.600000000000001" customHeight="1" x14ac:dyDescent="0.25">
      <c r="A19" s="22"/>
      <c r="B19" s="23"/>
      <c r="C19" s="24"/>
      <c r="D19" s="29" t="s">
        <v>38</v>
      </c>
      <c r="E19" s="26" t="s">
        <v>28</v>
      </c>
      <c r="F19" s="27">
        <v>40</v>
      </c>
      <c r="G19" s="20">
        <v>3.06</v>
      </c>
      <c r="H19" s="20">
        <v>1.2</v>
      </c>
      <c r="I19" s="20">
        <v>19.899999999999999</v>
      </c>
      <c r="J19" s="20">
        <v>104.8</v>
      </c>
      <c r="K19" s="28" t="s">
        <v>29</v>
      </c>
    </row>
    <row r="20" spans="1:11" ht="18.600000000000001" customHeight="1" x14ac:dyDescent="0.25">
      <c r="A20" s="22"/>
      <c r="B20" s="23"/>
      <c r="C20" s="24"/>
      <c r="D20" s="29" t="s">
        <v>39</v>
      </c>
      <c r="E20" s="26" t="s">
        <v>40</v>
      </c>
      <c r="F20" s="27">
        <v>20</v>
      </c>
      <c r="G20" s="20">
        <v>1.1200000000000001</v>
      </c>
      <c r="H20" s="20">
        <v>0.22</v>
      </c>
      <c r="I20" s="20">
        <v>9.8800000000000008</v>
      </c>
      <c r="J20" s="20">
        <v>96.6</v>
      </c>
      <c r="K20" s="28" t="s">
        <v>29</v>
      </c>
    </row>
    <row r="21" spans="1:1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</row>
    <row r="22" spans="1:11" x14ac:dyDescent="0.25">
      <c r="A22" s="30"/>
      <c r="B22" s="31"/>
      <c r="C22" s="32"/>
      <c r="D22" s="33" t="s">
        <v>30</v>
      </c>
      <c r="E22" s="34"/>
      <c r="F22" s="35">
        <f>SUM(F13:F21)</f>
        <v>920</v>
      </c>
      <c r="G22" s="35">
        <f>SUM(G13:G21)</f>
        <v>38.687999999999995</v>
      </c>
      <c r="H22" s="35">
        <f>SUM(H13:H21)</f>
        <v>22.91</v>
      </c>
      <c r="I22" s="35">
        <f>SUM(I13:I21)</f>
        <v>89.799999999999983</v>
      </c>
      <c r="J22" s="36">
        <f>SUM(J13:J21)</f>
        <v>840.06</v>
      </c>
      <c r="K22" s="37"/>
    </row>
    <row r="23" spans="1:11" ht="15.75" thickBot="1" x14ac:dyDescent="0.3">
      <c r="A23" s="41">
        <f>A6</f>
        <v>1</v>
      </c>
      <c r="B23" s="42">
        <f>B6</f>
        <v>3</v>
      </c>
      <c r="C23" s="55" t="s">
        <v>41</v>
      </c>
      <c r="D23" s="55"/>
      <c r="E23" s="43"/>
      <c r="F23" s="44">
        <f>F12+F22</f>
        <v>1385</v>
      </c>
      <c r="G23" s="44">
        <f>G12+G22</f>
        <v>58.238</v>
      </c>
      <c r="H23" s="44">
        <f>H12+H22</f>
        <v>43.3</v>
      </c>
      <c r="I23" s="44">
        <f>I12+I22</f>
        <v>175.18999999999997</v>
      </c>
      <c r="J23" s="51">
        <f>J12+J22</f>
        <v>1438.31</v>
      </c>
      <c r="K23" s="44"/>
    </row>
  </sheetData>
  <mergeCells count="4">
    <mergeCell ref="C1:E1"/>
    <mergeCell ref="H1:K1"/>
    <mergeCell ref="H2:K2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2026-05-15T07:10:30Z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