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2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A26" i="1"/>
  <c r="L25" i="1"/>
  <c r="J25" i="1"/>
  <c r="I25" i="1"/>
  <c r="H25" i="1"/>
  <c r="G25" i="1"/>
  <c r="F25" i="1"/>
  <c r="B14" i="1"/>
  <c r="A14" i="1"/>
  <c r="L13" i="1"/>
  <c r="L26" i="1" s="1"/>
  <c r="J13" i="1"/>
  <c r="J26" i="1" s="1"/>
  <c r="I13" i="1"/>
  <c r="I26" i="1" s="1"/>
  <c r="H13" i="1"/>
  <c r="H26" i="1" s="1"/>
  <c r="G13" i="1"/>
  <c r="G26" i="1" s="1"/>
  <c r="F13" i="1"/>
  <c r="F26" i="1" s="1"/>
</calcChain>
</file>

<file path=xl/sharedStrings.xml><?xml version="1.0" encoding="utf-8"?>
<sst xmlns="http://schemas.openxmlformats.org/spreadsheetml/2006/main" count="57" uniqueCount="53">
  <si>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</si>
  <si>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</si>
  <si>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</si>
  <si>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</si>
  <si>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</si>
  <si>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</si>
  <si>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</si>
  <si>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</si>
  <si>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</si>
  <si>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</si>
  <si>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</si>
  <si>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</si>
  <si>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</si>
  <si>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</si>
  <si>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</si>
  <si>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</si>
  <si>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</si>
  <si>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</si>
  <si>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</si>
  <si>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</si>
  <si>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</si>
  <si>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</si>
  <si>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</si>
  <si>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</si>
  <si>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</si>
  <si>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</si>
  <si>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</si>
  <si>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</si>
  <si>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 жидкая</t>
  </si>
  <si>
    <t>гор.напиток</t>
  </si>
  <si>
    <t>Какао с молоком сгущённым</t>
  </si>
  <si>
    <t>хлеб</t>
  </si>
  <si>
    <t>Хлеб витаминизированный</t>
  </si>
  <si>
    <t>пром</t>
  </si>
  <si>
    <t>Бутерброд с джемом</t>
  </si>
  <si>
    <t>Фрукты</t>
  </si>
  <si>
    <t>итого</t>
  </si>
  <si>
    <t>Обед</t>
  </si>
  <si>
    <t>закуска</t>
  </si>
  <si>
    <t>Салат из свёклы с зелёным горошком</t>
  </si>
  <si>
    <t>1 блюдо</t>
  </si>
  <si>
    <t>Суп картофельный с рыбой</t>
  </si>
  <si>
    <t>Сметана</t>
  </si>
  <si>
    <t>2 блюдо</t>
  </si>
  <si>
    <t>Птица отварная</t>
  </si>
  <si>
    <t>гарнир</t>
  </si>
  <si>
    <t>Картофель запечённый в сметанном соусе</t>
  </si>
  <si>
    <t>напиток</t>
  </si>
  <si>
    <t>Кисель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</si>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</sst>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sz val="8"/>
      <color rgb="FF000000"/>
      <name val="Calibri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20" xfId="0" applyFont="1" applyFill="1" applyBorder="1" applyAlignment="1">
      <alignment vertical="top" wrapText="1"/>
    </xf>
    <xf numFmtId="0" fontId="1" fillId="5" borderId="20" xfId="0" applyFont="1" applyFill="1" applyBorder="1" applyAlignment="1">
      <alignment horizontal="center" vertical="top" wrapText="1"/>
    </xf>
    <xf numFmtId="0" fontId="14" fillId="5" borderId="2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5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J3" sqref="J3"/>
    </sheetView>
  </sheetViews>
  <sheetFormatPr defaultRowHeight="15" x14ac:dyDescent="0.25"/>
  <cols>
    <col min="1" max="2" width="5.28515625" customWidth="1"/>
    <col min="3" max="3" width="7.85546875" customWidth="1"/>
    <col min="4" max="4" width="13.5703125" customWidth="1"/>
    <col min="5" max="5" width="45.85546875" customWidth="1"/>
    <col min="7" max="7" width="9.5703125" customWidth="1"/>
    <col min="8" max="8" width="7.5703125" customWidth="1"/>
    <col min="9" max="9" width="7.28515625" customWidth="1"/>
    <col min="10" max="10" width="8.7109375" customWidth="1"/>
    <col min="11" max="11" width="7" customWidth="1"/>
    <col min="12" max="12" width="5.42578125" customWidth="1"/>
  </cols>
  <sheetData>
    <row r="1" spans="1:12" x14ac:dyDescent="0.25">
      <c r="A1" s="1" t="s">
        <v>0</v>
      </c>
      <c r="B1" s="2"/>
      <c r="C1" s="52" t="s">
        <v>1</v>
      </c>
      <c r="D1" s="52"/>
      <c r="E1" s="52"/>
      <c r="F1" s="3" t="s">
        <v>2</v>
      </c>
      <c r="G1" s="2" t="s">
        <v>3</v>
      </c>
      <c r="H1" s="53" t="s">
        <v>4</v>
      </c>
      <c r="I1" s="53"/>
      <c r="J1" s="53"/>
      <c r="K1" s="53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3" t="s">
        <v>7</v>
      </c>
      <c r="I2" s="53"/>
      <c r="J2" s="53"/>
      <c r="K2" s="53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5</v>
      </c>
      <c r="I3" s="9">
        <v>3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16" t="s">
        <v>21</v>
      </c>
      <c r="I5" s="14" t="s">
        <v>22</v>
      </c>
      <c r="J5" s="14" t="s">
        <v>23</v>
      </c>
      <c r="K5" s="17" t="s">
        <v>24</v>
      </c>
      <c r="L5" s="14" t="s">
        <v>25</v>
      </c>
    </row>
    <row r="6" spans="1:12" ht="15" customHeight="1" x14ac:dyDescent="0.25">
      <c r="A6" s="18">
        <v>2</v>
      </c>
      <c r="B6" s="19">
        <v>4</v>
      </c>
      <c r="C6" s="20" t="s">
        <v>26</v>
      </c>
      <c r="D6" s="21" t="s">
        <v>27</v>
      </c>
      <c r="E6" s="22" t="s">
        <v>28</v>
      </c>
      <c r="F6" s="23">
        <v>150</v>
      </c>
      <c r="G6" s="24">
        <v>6.09</v>
      </c>
      <c r="H6" s="24">
        <v>7.57</v>
      </c>
      <c r="I6" s="24">
        <v>35.880000000000003</v>
      </c>
      <c r="J6" s="24">
        <v>177</v>
      </c>
      <c r="K6" s="25">
        <v>234</v>
      </c>
      <c r="L6" s="23"/>
    </row>
    <row r="7" spans="1:12" x14ac:dyDescent="0.25">
      <c r="A7" s="26"/>
      <c r="B7" s="27"/>
      <c r="C7" s="28"/>
      <c r="D7" s="29"/>
      <c r="E7" s="30"/>
      <c r="F7" s="31"/>
      <c r="G7" s="31"/>
      <c r="H7" s="31"/>
      <c r="I7" s="31"/>
      <c r="J7" s="31"/>
      <c r="K7" s="32"/>
      <c r="L7" s="31"/>
    </row>
    <row r="8" spans="1:12" ht="13.5" customHeight="1" x14ac:dyDescent="0.25">
      <c r="A8" s="26"/>
      <c r="B8" s="27"/>
      <c r="C8" s="28"/>
      <c r="D8" s="33" t="s">
        <v>29</v>
      </c>
      <c r="E8" s="30" t="s">
        <v>30</v>
      </c>
      <c r="F8" s="24">
        <v>150</v>
      </c>
      <c r="G8" s="24">
        <v>3.2</v>
      </c>
      <c r="H8" s="24">
        <v>3.6</v>
      </c>
      <c r="I8" s="24">
        <v>19.2</v>
      </c>
      <c r="J8" s="24">
        <v>122</v>
      </c>
      <c r="K8" s="32">
        <v>463</v>
      </c>
      <c r="L8" s="31"/>
    </row>
    <row r="9" spans="1:12" ht="15.75" customHeight="1" x14ac:dyDescent="0.25">
      <c r="A9" s="26"/>
      <c r="B9" s="27"/>
      <c r="C9" s="28"/>
      <c r="D9" s="33" t="s">
        <v>31</v>
      </c>
      <c r="E9" s="30" t="s">
        <v>32</v>
      </c>
      <c r="F9" s="24">
        <v>40</v>
      </c>
      <c r="G9" s="24">
        <v>3.06</v>
      </c>
      <c r="H9" s="24">
        <v>1.2</v>
      </c>
      <c r="I9" s="24">
        <v>19.899999999999999</v>
      </c>
      <c r="J9" s="24">
        <v>104.8</v>
      </c>
      <c r="K9" s="32" t="s">
        <v>33</v>
      </c>
      <c r="L9" s="31"/>
    </row>
    <row r="10" spans="1:12" ht="17.25" customHeight="1" x14ac:dyDescent="0.25">
      <c r="A10" s="26"/>
      <c r="B10" s="27"/>
      <c r="C10" s="28"/>
      <c r="D10" s="33"/>
      <c r="E10" s="30" t="s">
        <v>34</v>
      </c>
      <c r="F10" s="31">
        <v>40</v>
      </c>
      <c r="G10" s="24">
        <v>1.1339999999999999</v>
      </c>
      <c r="H10" s="24">
        <v>2.5339999999999998</v>
      </c>
      <c r="I10" s="24">
        <v>48</v>
      </c>
      <c r="J10" s="24">
        <v>114.667</v>
      </c>
      <c r="K10" s="32">
        <v>72</v>
      </c>
      <c r="L10" s="31"/>
    </row>
    <row r="11" spans="1:12" x14ac:dyDescent="0.25">
      <c r="A11" s="26"/>
      <c r="B11" s="27"/>
      <c r="C11" s="28"/>
      <c r="D11" s="29"/>
      <c r="E11" s="30" t="s">
        <v>35</v>
      </c>
      <c r="F11" s="31">
        <v>100</v>
      </c>
      <c r="G11" s="31">
        <v>0.4</v>
      </c>
      <c r="H11" s="34">
        <v>0.4</v>
      </c>
      <c r="I11" s="31">
        <v>0.98</v>
      </c>
      <c r="J11" s="31">
        <v>44</v>
      </c>
      <c r="K11" s="32">
        <v>82</v>
      </c>
      <c r="L11" s="31"/>
    </row>
    <row r="12" spans="1:12" x14ac:dyDescent="0.25">
      <c r="A12" s="26"/>
      <c r="B12" s="27"/>
      <c r="C12" s="28"/>
      <c r="D12" s="29"/>
      <c r="E12" s="30"/>
      <c r="F12" s="31"/>
      <c r="G12" s="31"/>
      <c r="H12" s="31"/>
      <c r="I12" s="31"/>
      <c r="J12" s="31"/>
      <c r="K12" s="32"/>
      <c r="L12" s="31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480</v>
      </c>
      <c r="G13" s="40">
        <f>SUM(G6:G12)</f>
        <v>13.884</v>
      </c>
      <c r="H13" s="40">
        <f>SUM(H6:H12)</f>
        <v>15.304</v>
      </c>
      <c r="I13" s="40">
        <f>SUM(I6:I12)</f>
        <v>123.96</v>
      </c>
      <c r="J13" s="41">
        <f>SUM(J6:J12)</f>
        <v>562.46699999999998</v>
      </c>
      <c r="K13" s="42"/>
      <c r="L13" s="40">
        <f>SUM(L6:L12)</f>
        <v>0</v>
      </c>
    </row>
    <row r="14" spans="1:12" ht="15.75" customHeight="1" x14ac:dyDescent="0.25">
      <c r="A14" s="43">
        <f>A6</f>
        <v>2</v>
      </c>
      <c r="B14" s="44">
        <f>B6</f>
        <v>4</v>
      </c>
      <c r="C14" s="45" t="s">
        <v>37</v>
      </c>
      <c r="D14" s="33" t="s">
        <v>38</v>
      </c>
      <c r="E14" s="30" t="s">
        <v>39</v>
      </c>
      <c r="F14" s="31">
        <v>100</v>
      </c>
      <c r="G14" s="24">
        <v>1.5</v>
      </c>
      <c r="H14" s="24">
        <v>6.2</v>
      </c>
      <c r="I14" s="24">
        <v>7.6</v>
      </c>
      <c r="J14" s="24">
        <v>92</v>
      </c>
      <c r="K14" s="32">
        <v>30</v>
      </c>
      <c r="L14" s="31"/>
    </row>
    <row r="15" spans="1:12" ht="16.5" customHeight="1" x14ac:dyDescent="0.25">
      <c r="A15" s="26"/>
      <c r="B15" s="27"/>
      <c r="C15" s="28"/>
      <c r="D15" s="33" t="s">
        <v>40</v>
      </c>
      <c r="E15" s="30" t="s">
        <v>41</v>
      </c>
      <c r="F15" s="31">
        <v>250</v>
      </c>
      <c r="G15" s="24">
        <v>11.07</v>
      </c>
      <c r="H15" s="24">
        <v>3.92</v>
      </c>
      <c r="I15" s="24">
        <v>16.07</v>
      </c>
      <c r="J15" s="24">
        <v>143.75</v>
      </c>
      <c r="K15" s="32">
        <v>120</v>
      </c>
      <c r="L15" s="31"/>
    </row>
    <row r="16" spans="1:12" x14ac:dyDescent="0.25">
      <c r="A16" s="26"/>
      <c r="B16" s="27"/>
      <c r="C16" s="28"/>
      <c r="D16" s="33"/>
      <c r="E16" s="30" t="s">
        <v>42</v>
      </c>
      <c r="F16" s="31">
        <v>10</v>
      </c>
      <c r="G16" s="24">
        <v>0.23799999999999999</v>
      </c>
      <c r="H16" s="24">
        <v>1.5</v>
      </c>
      <c r="I16" s="24">
        <v>0.32</v>
      </c>
      <c r="J16" s="24">
        <v>15.75</v>
      </c>
      <c r="K16" s="32">
        <v>433</v>
      </c>
      <c r="L16" s="31"/>
    </row>
    <row r="17" spans="1:12" x14ac:dyDescent="0.25">
      <c r="A17" s="26"/>
      <c r="B17" s="27"/>
      <c r="C17" s="28"/>
      <c r="D17" s="33" t="s">
        <v>43</v>
      </c>
      <c r="E17" s="30" t="s">
        <v>44</v>
      </c>
      <c r="F17" s="31">
        <v>100</v>
      </c>
      <c r="G17" s="24">
        <v>22.71</v>
      </c>
      <c r="H17" s="24">
        <v>17</v>
      </c>
      <c r="I17" s="24">
        <v>0.28000000000000003</v>
      </c>
      <c r="J17" s="24">
        <v>245</v>
      </c>
      <c r="K17" s="32">
        <v>366</v>
      </c>
      <c r="L17" s="31"/>
    </row>
    <row r="18" spans="1:12" x14ac:dyDescent="0.25">
      <c r="A18" s="26"/>
      <c r="B18" s="27"/>
      <c r="C18" s="28"/>
      <c r="D18" s="33"/>
      <c r="E18" s="30"/>
      <c r="F18" s="31"/>
      <c r="G18" s="24"/>
      <c r="H18" s="24"/>
      <c r="I18" s="24"/>
      <c r="J18" s="24"/>
      <c r="K18" s="32"/>
      <c r="L18" s="31"/>
    </row>
    <row r="19" spans="1:12" ht="16.5" customHeight="1" x14ac:dyDescent="0.25">
      <c r="A19" s="26"/>
      <c r="B19" s="27"/>
      <c r="C19" s="28"/>
      <c r="D19" s="33" t="s">
        <v>45</v>
      </c>
      <c r="E19" s="30" t="s">
        <v>46</v>
      </c>
      <c r="F19" s="31">
        <v>200</v>
      </c>
      <c r="G19" s="24">
        <v>4.67</v>
      </c>
      <c r="H19" s="24">
        <v>10.130000000000001</v>
      </c>
      <c r="I19" s="24">
        <v>12.53</v>
      </c>
      <c r="J19" s="24">
        <v>160</v>
      </c>
      <c r="K19" s="32">
        <v>181</v>
      </c>
      <c r="L19" s="31"/>
    </row>
    <row r="20" spans="1:12" x14ac:dyDescent="0.25">
      <c r="A20" s="26"/>
      <c r="B20" s="27"/>
      <c r="C20" s="28"/>
      <c r="D20" s="33" t="s">
        <v>47</v>
      </c>
      <c r="E20" s="30" t="s">
        <v>48</v>
      </c>
      <c r="F20" s="31">
        <v>200</v>
      </c>
      <c r="G20" s="24">
        <v>0</v>
      </c>
      <c r="H20" s="24">
        <v>0</v>
      </c>
      <c r="I20" s="24">
        <v>19</v>
      </c>
      <c r="J20" s="24">
        <v>76</v>
      </c>
      <c r="K20" s="32">
        <v>509</v>
      </c>
      <c r="L20" s="31"/>
    </row>
    <row r="21" spans="1:12" ht="15" customHeight="1" x14ac:dyDescent="0.25">
      <c r="A21" s="26"/>
      <c r="B21" s="27"/>
      <c r="C21" s="28"/>
      <c r="D21" s="33" t="s">
        <v>49</v>
      </c>
      <c r="E21" s="30" t="s">
        <v>32</v>
      </c>
      <c r="F21" s="31">
        <v>40</v>
      </c>
      <c r="G21" s="24">
        <v>3.06</v>
      </c>
      <c r="H21" s="24">
        <v>1.2</v>
      </c>
      <c r="I21" s="24">
        <v>19.899999999999999</v>
      </c>
      <c r="J21" s="24">
        <v>104.8</v>
      </c>
      <c r="K21" s="32" t="s">
        <v>33</v>
      </c>
      <c r="L21" s="31"/>
    </row>
    <row r="22" spans="1:12" ht="15" customHeight="1" x14ac:dyDescent="0.25">
      <c r="A22" s="26"/>
      <c r="B22" s="27"/>
      <c r="C22" s="28"/>
      <c r="D22" s="33" t="s">
        <v>50</v>
      </c>
      <c r="E22" s="30" t="s">
        <v>51</v>
      </c>
      <c r="F22" s="31">
        <v>20</v>
      </c>
      <c r="G22" s="24">
        <v>1.1200000000000001</v>
      </c>
      <c r="H22" s="24">
        <v>0.22</v>
      </c>
      <c r="I22" s="24">
        <v>9.8800000000000008</v>
      </c>
      <c r="J22" s="24">
        <v>96.6</v>
      </c>
      <c r="K22" s="32" t="s">
        <v>33</v>
      </c>
      <c r="L22" s="31"/>
    </row>
    <row r="23" spans="1:12" x14ac:dyDescent="0.25">
      <c r="A23" s="26"/>
      <c r="B23" s="27"/>
      <c r="C23" s="28"/>
      <c r="D23" s="29"/>
      <c r="E23" s="30"/>
      <c r="F23" s="31"/>
      <c r="G23" s="31"/>
      <c r="H23" s="31"/>
      <c r="I23" s="31"/>
      <c r="J23" s="46"/>
      <c r="K23" s="32"/>
      <c r="L23" s="31"/>
    </row>
    <row r="24" spans="1:12" x14ac:dyDescent="0.25">
      <c r="A24" s="26"/>
      <c r="B24" s="27"/>
      <c r="C24" s="28"/>
      <c r="D24" s="29"/>
      <c r="E24" s="30"/>
      <c r="F24" s="31"/>
      <c r="G24" s="31"/>
      <c r="H24" s="31"/>
      <c r="I24" s="31"/>
      <c r="J24" s="31"/>
      <c r="K24" s="32"/>
      <c r="L24" s="31"/>
    </row>
    <row r="25" spans="1:12" x14ac:dyDescent="0.25">
      <c r="A25" s="35"/>
      <c r="B25" s="36"/>
      <c r="C25" s="37"/>
      <c r="D25" s="38" t="s">
        <v>36</v>
      </c>
      <c r="E25" s="39"/>
      <c r="F25" s="40">
        <f>SUM(F14:F24)</f>
        <v>920</v>
      </c>
      <c r="G25" s="40">
        <f>SUM(G14:G24)</f>
        <v>44.368000000000002</v>
      </c>
      <c r="H25" s="40">
        <f>SUM(H14:H24)</f>
        <v>40.17</v>
      </c>
      <c r="I25" s="40">
        <f>SUM(I14:I24)</f>
        <v>85.58</v>
      </c>
      <c r="J25" s="41">
        <f>SUM(J14:J24)</f>
        <v>933.9</v>
      </c>
      <c r="K25" s="42"/>
      <c r="L25" s="40">
        <f>SUM(L14:L24)</f>
        <v>0</v>
      </c>
    </row>
    <row r="26" spans="1:12" ht="15.75" thickBot="1" x14ac:dyDescent="0.3">
      <c r="A26" s="47">
        <f>A6</f>
        <v>2</v>
      </c>
      <c r="B26" s="48">
        <f>B6</f>
        <v>4</v>
      </c>
      <c r="C26" s="54" t="s">
        <v>52</v>
      </c>
      <c r="D26" s="54"/>
      <c r="E26" s="49"/>
      <c r="F26" s="50">
        <f>F13+F25</f>
        <v>1400</v>
      </c>
      <c r="G26" s="50">
        <f>G13+G25</f>
        <v>58.252000000000002</v>
      </c>
      <c r="H26" s="50">
        <f>H13+H25</f>
        <v>55.474000000000004</v>
      </c>
      <c r="I26" s="50">
        <f>I13+I25</f>
        <v>209.54</v>
      </c>
      <c r="J26" s="51">
        <f>J13+J25</f>
        <v>1496.367</v>
      </c>
      <c r="K26" s="50"/>
      <c r="L26" s="50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  <pageSetup paperSize="9" scale="9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2026-02-06T06:13:55Z</cp:lastPrinted>
  <dcterms:created xsi:type="dcterms:W3CDTF">2026-02-05T06:49:56Z</dcterms:created>
  <dcterms:modified xsi:type="dcterms:W3CDTF">2026-03-03T04:35:40Z</dcterms:modified>
</cp:coreProperties>
</file>